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ateien\Tennisregion\2023\Sparkassen Winterrunde 23-24\"/>
    </mc:Choice>
  </mc:AlternateContent>
  <xr:revisionPtr revIDLastSave="0" documentId="8_{4A30825A-937A-40C0-8C97-CB363DF4A3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M15" i="1"/>
  <c r="P15" i="1"/>
  <c r="Q21" i="1"/>
  <c r="P21" i="1"/>
  <c r="O21" i="1"/>
  <c r="N21" i="1"/>
  <c r="M21" i="1"/>
  <c r="L21" i="1"/>
  <c r="Q18" i="1"/>
  <c r="P18" i="1"/>
  <c r="O18" i="1"/>
  <c r="N18" i="1"/>
  <c r="M18" i="1"/>
  <c r="L18" i="1"/>
  <c r="Q15" i="1"/>
  <c r="O15" i="1"/>
  <c r="N15" i="1"/>
  <c r="L15" i="1"/>
  <c r="S21" i="1" l="1"/>
  <c r="J21" i="1" s="1"/>
  <c r="R21" i="1"/>
  <c r="I21" i="1" s="1"/>
  <c r="R18" i="1"/>
  <c r="I18" i="1" s="1"/>
  <c r="S18" i="1"/>
  <c r="J18" i="1" s="1"/>
  <c r="R15" i="1"/>
  <c r="I15" i="1" s="1"/>
  <c r="S15" i="1"/>
  <c r="J15" i="1" s="1"/>
  <c r="H24" i="1" l="1"/>
  <c r="G24" i="1"/>
  <c r="L24" i="1" l="1"/>
  <c r="P24" i="1"/>
  <c r="M24" i="1"/>
  <c r="Q24" i="1"/>
  <c r="F24" i="1" l="1"/>
  <c r="E24" i="1"/>
</calcChain>
</file>

<file path=xl/sharedStrings.xml><?xml version="1.0" encoding="utf-8"?>
<sst xmlns="http://schemas.openxmlformats.org/spreadsheetml/2006/main" count="59" uniqueCount="29">
  <si>
    <t>Heimmannschaft</t>
  </si>
  <si>
    <t xml:space="preserve"> </t>
  </si>
  <si>
    <t>Spiel am:</t>
  </si>
  <si>
    <t>Spielort:</t>
  </si>
  <si>
    <t>Name:</t>
  </si>
  <si>
    <t>Name, Vorname</t>
  </si>
  <si>
    <t xml:space="preserve">1. </t>
  </si>
  <si>
    <t>Einzel</t>
  </si>
  <si>
    <t>2.</t>
  </si>
  <si>
    <t>Doppel</t>
  </si>
  <si>
    <t>Gesamt</t>
  </si>
  <si>
    <r>
      <t xml:space="preserve">                                     </t>
    </r>
    <r>
      <rPr>
        <b/>
        <sz val="24"/>
        <color theme="1"/>
        <rFont val="Calibri"/>
        <family val="2"/>
        <scheme val="minor"/>
      </rPr>
      <t>Spielbericht</t>
    </r>
  </si>
  <si>
    <t xml:space="preserve">    1. Satz</t>
  </si>
  <si>
    <t xml:space="preserve">     2. Satz</t>
  </si>
  <si>
    <t>Gastmannschaft</t>
  </si>
  <si>
    <t>Spielbericht bitte an</t>
  </si>
  <si>
    <t>1.</t>
  </si>
  <si>
    <t>Ergebnis</t>
  </si>
  <si>
    <t>die Gastmannschaft</t>
  </si>
  <si>
    <t>den Staffelleiter und</t>
  </si>
  <si>
    <t>Sätze</t>
  </si>
  <si>
    <t>Altersklasse / Gruppe</t>
  </si>
  <si>
    <t xml:space="preserve"> U          M / W  evtl. Gruppe  </t>
  </si>
  <si>
    <t>Heim</t>
  </si>
  <si>
    <t>Heim/Gast</t>
  </si>
  <si>
    <t>Gast</t>
  </si>
  <si>
    <t>Spiele</t>
  </si>
  <si>
    <t>Punkte</t>
  </si>
  <si>
    <t xml:space="preserve">          Spielbericht Jugendwinterrunde 23/24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</si>
</sst>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2" fillId="0" borderId="0" xfId="1" applyFont="1" applyProtection="1"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4" fillId="0" borderId="1" xfId="0" applyFont="1" applyBorder="1" applyProtection="1">
      <protection locked="0" hidden="1"/>
    </xf>
    <xf numFmtId="0" fontId="9" fillId="0" borderId="1" xfId="0" applyFont="1" applyBorder="1" applyProtection="1">
      <protection locked="0" hidden="1"/>
    </xf>
    <xf numFmtId="0" fontId="9" fillId="0" borderId="2" xfId="0" applyFont="1" applyBorder="1" applyProtection="1">
      <protection locked="0" hidden="1"/>
    </xf>
    <xf numFmtId="0" fontId="9" fillId="0" borderId="3" xfId="0" applyFont="1" applyBorder="1" applyProtection="1">
      <protection locked="0" hidden="1"/>
    </xf>
    <xf numFmtId="0" fontId="9" fillId="0" borderId="4" xfId="0" applyFont="1" applyBorder="1" applyProtection="1">
      <protection locked="0" hidden="1"/>
    </xf>
    <xf numFmtId="0" fontId="9" fillId="0" borderId="5" xfId="0" applyFont="1" applyBorder="1" applyProtection="1">
      <protection locked="0" hidden="1"/>
    </xf>
    <xf numFmtId="0" fontId="13" fillId="0" borderId="0" xfId="0" applyFont="1" applyProtection="1">
      <protection locked="0" hidden="1"/>
    </xf>
    <xf numFmtId="0" fontId="11" fillId="0" borderId="1" xfId="1" applyFont="1" applyBorder="1" applyAlignment="1" applyProtection="1">
      <alignment horizontal="left"/>
      <protection locked="0" hidden="1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316625</xdr:colOff>
      <xdr:row>0</xdr:row>
      <xdr:rowOff>1181100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8650" cy="11811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0</xdr:row>
      <xdr:rowOff>0</xdr:rowOff>
    </xdr:from>
    <xdr:to>
      <xdr:col>9</xdr:col>
      <xdr:colOff>276225</xdr:colOff>
      <xdr:row>1</xdr:row>
      <xdr:rowOff>49057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440" y="0"/>
          <a:ext cx="1251585" cy="125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zoomScaleNormal="100" workbookViewId="0">
      <selection activeCell="T8" sqref="T8"/>
    </sheetView>
  </sheetViews>
  <sheetFormatPr baseColWidth="10" defaultRowHeight="14.4" x14ac:dyDescent="0.3"/>
  <cols>
    <col min="1" max="1" width="3.33203125" style="4" customWidth="1"/>
    <col min="2" max="2" width="11.109375" style="4" customWidth="1"/>
    <col min="3" max="3" width="48" style="4" customWidth="1"/>
    <col min="4" max="4" width="49.33203125" style="4" customWidth="1"/>
    <col min="5" max="5" width="9.6640625" style="4" customWidth="1"/>
    <col min="6" max="6" width="10.109375" style="4" customWidth="1"/>
    <col min="7" max="7" width="9" style="4" customWidth="1"/>
    <col min="8" max="8" width="8.88671875" style="4" customWidth="1"/>
    <col min="9" max="9" width="8.109375" style="4" customWidth="1"/>
    <col min="10" max="10" width="8.6640625" style="4" customWidth="1"/>
    <col min="11" max="11" width="11.5546875" style="4"/>
    <col min="12" max="17" width="11.5546875" style="4" hidden="1" customWidth="1"/>
    <col min="18" max="19" width="0" style="4" hidden="1" customWidth="1"/>
    <col min="20" max="16384" width="11.5546875" style="4"/>
  </cols>
  <sheetData>
    <row r="1" spans="1:19" ht="95.25" customHeight="1" x14ac:dyDescent="0.7">
      <c r="C1" s="29" t="s">
        <v>28</v>
      </c>
      <c r="D1" s="27"/>
      <c r="E1" s="27"/>
      <c r="F1" s="27"/>
      <c r="G1" s="27"/>
    </row>
    <row r="2" spans="1:19" ht="9.75" customHeight="1" x14ac:dyDescent="0.3"/>
    <row r="4" spans="1:19" ht="31.2" x14ac:dyDescent="0.6">
      <c r="A4" s="17" t="s">
        <v>11</v>
      </c>
      <c r="C4" s="30"/>
      <c r="D4" s="31"/>
    </row>
    <row r="5" spans="1:19" ht="15" thickBot="1" x14ac:dyDescent="0.35">
      <c r="B5" s="4" t="s">
        <v>1</v>
      </c>
    </row>
    <row r="6" spans="1:19" ht="21.6" thickBot="1" x14ac:dyDescent="0.45">
      <c r="A6" s="1" t="s">
        <v>2</v>
      </c>
      <c r="B6" s="3"/>
      <c r="C6" s="19"/>
      <c r="D6" s="16" t="s">
        <v>21</v>
      </c>
      <c r="E6" s="3"/>
      <c r="F6" s="3"/>
      <c r="G6" s="3"/>
      <c r="H6" s="3"/>
      <c r="I6" s="3"/>
      <c r="J6" s="3"/>
    </row>
    <row r="7" spans="1:19" ht="21.6" thickBot="1" x14ac:dyDescent="0.45">
      <c r="A7" s="1" t="s">
        <v>3</v>
      </c>
      <c r="B7" s="3"/>
      <c r="C7" s="19"/>
      <c r="D7" s="25" t="s">
        <v>22</v>
      </c>
      <c r="E7" s="3"/>
      <c r="F7" s="3"/>
      <c r="G7" s="3"/>
      <c r="H7" s="3"/>
      <c r="I7" s="3"/>
      <c r="J7" s="3"/>
    </row>
    <row r="8" spans="1:19" ht="21" x14ac:dyDescent="0.4">
      <c r="A8" s="3"/>
      <c r="B8" s="3"/>
      <c r="C8" s="3" t="s">
        <v>1</v>
      </c>
      <c r="D8" s="15"/>
      <c r="E8" s="3"/>
      <c r="F8" s="3"/>
      <c r="G8" s="3"/>
      <c r="H8" s="3"/>
      <c r="I8" s="3"/>
      <c r="J8" s="3"/>
    </row>
    <row r="9" spans="1:19" ht="21.6" thickBot="1" x14ac:dyDescent="0.45">
      <c r="A9" s="3"/>
      <c r="B9" s="3"/>
      <c r="C9" s="1" t="s">
        <v>0</v>
      </c>
      <c r="D9" s="1" t="s">
        <v>14</v>
      </c>
      <c r="E9" s="3"/>
      <c r="F9" s="3"/>
      <c r="G9" s="3"/>
      <c r="H9" s="3"/>
      <c r="I9" s="3"/>
      <c r="J9" s="3"/>
    </row>
    <row r="10" spans="1:19" ht="21.6" thickBot="1" x14ac:dyDescent="0.45">
      <c r="A10" s="3" t="s">
        <v>1</v>
      </c>
      <c r="B10" s="3" t="s">
        <v>4</v>
      </c>
      <c r="C10" s="19"/>
      <c r="D10" s="19" t="s">
        <v>1</v>
      </c>
      <c r="E10" s="3"/>
      <c r="F10" s="3"/>
      <c r="G10" s="3"/>
      <c r="H10" s="3"/>
      <c r="I10" s="3"/>
      <c r="J10" s="3"/>
    </row>
    <row r="11" spans="1:19" ht="2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9" ht="21" x14ac:dyDescent="0.4">
      <c r="A12" s="12" t="s">
        <v>1</v>
      </c>
      <c r="B12" s="2" t="s">
        <v>1</v>
      </c>
      <c r="C12" s="2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/>
      <c r="J12" s="3"/>
    </row>
    <row r="13" spans="1:19" ht="21" x14ac:dyDescent="0.4">
      <c r="A13" s="12" t="s">
        <v>1</v>
      </c>
      <c r="B13" s="2"/>
      <c r="C13" s="2" t="s">
        <v>5</v>
      </c>
      <c r="D13" s="3" t="s">
        <v>5</v>
      </c>
      <c r="E13" s="28" t="s">
        <v>17</v>
      </c>
      <c r="F13" s="28"/>
      <c r="G13" s="28" t="s">
        <v>17</v>
      </c>
      <c r="H13" s="28"/>
      <c r="I13" s="28" t="s">
        <v>20</v>
      </c>
      <c r="J13" s="28"/>
      <c r="R13" s="27" t="s">
        <v>20</v>
      </c>
      <c r="S13" s="27"/>
    </row>
    <row r="14" spans="1:19" ht="21.6" thickBot="1" x14ac:dyDescent="0.45">
      <c r="A14" s="12"/>
      <c r="B14" s="2"/>
      <c r="C14" s="2"/>
      <c r="D14" s="3"/>
      <c r="E14" s="28" t="s">
        <v>12</v>
      </c>
      <c r="F14" s="28"/>
      <c r="G14" s="28" t="s">
        <v>13</v>
      </c>
      <c r="H14" s="28"/>
      <c r="I14" s="3"/>
      <c r="J14" s="3"/>
      <c r="L14" s="4" t="s">
        <v>23</v>
      </c>
      <c r="M14" s="4" t="s">
        <v>24</v>
      </c>
      <c r="N14" s="4" t="s">
        <v>25</v>
      </c>
      <c r="O14" s="4" t="s">
        <v>23</v>
      </c>
      <c r="P14" s="4" t="s">
        <v>24</v>
      </c>
      <c r="Q14" s="4" t="s">
        <v>25</v>
      </c>
      <c r="R14" s="4" t="s">
        <v>23</v>
      </c>
      <c r="S14" s="4" t="s">
        <v>25</v>
      </c>
    </row>
    <row r="15" spans="1:19" ht="21.6" thickBot="1" x14ac:dyDescent="0.45">
      <c r="A15" s="12" t="s">
        <v>6</v>
      </c>
      <c r="B15" s="2" t="s">
        <v>7</v>
      </c>
      <c r="C15" s="18"/>
      <c r="D15" s="19"/>
      <c r="E15" s="20"/>
      <c r="F15" s="21"/>
      <c r="G15" s="20"/>
      <c r="H15" s="21"/>
      <c r="I15" s="13" t="str">
        <f>IF(E15+F15+G15+H15&gt;0,R15,"")</f>
        <v/>
      </c>
      <c r="J15" s="14" t="str">
        <f>IF(E15+F15+G15+H15&gt;0,S15,"")</f>
        <v/>
      </c>
      <c r="L15" s="4">
        <f>IF(E15&gt;F15,1,0)</f>
        <v>0</v>
      </c>
      <c r="M15" s="4">
        <f>IF(E15=F15,0.5,0)</f>
        <v>0.5</v>
      </c>
      <c r="N15" s="4">
        <f>IF(E15&lt;F15,1,0)</f>
        <v>0</v>
      </c>
      <c r="O15" s="4">
        <f>IF(G15&gt;H15,1,0)</f>
        <v>0</v>
      </c>
      <c r="P15" s="4">
        <f>IF(G15=H15,0.5,0)</f>
        <v>0.5</v>
      </c>
      <c r="Q15" s="4">
        <f>IF(G15&lt;H15,1,0)</f>
        <v>0</v>
      </c>
      <c r="R15" s="4">
        <f>L15+M15+O15+P15</f>
        <v>1</v>
      </c>
      <c r="S15" s="4">
        <f>M15+N15+P15+Q15</f>
        <v>1</v>
      </c>
    </row>
    <row r="16" spans="1:19" ht="21" x14ac:dyDescent="0.4">
      <c r="A16" s="12"/>
      <c r="B16" s="2"/>
      <c r="C16" s="2"/>
      <c r="D16" s="3"/>
      <c r="E16" s="3"/>
      <c r="F16" s="3"/>
      <c r="G16" s="3"/>
      <c r="H16" s="3"/>
      <c r="I16" s="3"/>
      <c r="J16" s="3"/>
    </row>
    <row r="17" spans="1:19" ht="21.6" thickBot="1" x14ac:dyDescent="0.45">
      <c r="A17" s="12" t="s">
        <v>1</v>
      </c>
      <c r="B17" s="2" t="s">
        <v>1</v>
      </c>
      <c r="C17" s="3"/>
      <c r="D17" s="3"/>
      <c r="E17" s="3"/>
      <c r="F17" s="3"/>
      <c r="G17" s="3"/>
      <c r="H17" s="3"/>
      <c r="I17" s="3"/>
      <c r="J17" s="3"/>
    </row>
    <row r="18" spans="1:19" ht="21.6" thickBot="1" x14ac:dyDescent="0.45">
      <c r="A18" s="12" t="s">
        <v>8</v>
      </c>
      <c r="B18" s="2" t="s">
        <v>7</v>
      </c>
      <c r="C18" s="19"/>
      <c r="D18" s="19"/>
      <c r="E18" s="20"/>
      <c r="F18" s="21"/>
      <c r="G18" s="20"/>
      <c r="H18" s="21"/>
      <c r="I18" s="13" t="str">
        <f>IF(E18+F18+G18+H18&gt;0,R18,"")</f>
        <v/>
      </c>
      <c r="J18" s="14" t="str">
        <f>IF(E18+F18+G18+H18&gt;0,S18,"")</f>
        <v/>
      </c>
      <c r="L18" s="4">
        <f>IF(E18&gt;F18,1,0)</f>
        <v>0</v>
      </c>
      <c r="M18" s="4">
        <f>IF(E18=F18,0.5,0)</f>
        <v>0.5</v>
      </c>
      <c r="N18" s="4">
        <f>IF(E18&lt;F18,1,0)</f>
        <v>0</v>
      </c>
      <c r="O18" s="4">
        <f>IF(G18&gt;H18,1,0)</f>
        <v>0</v>
      </c>
      <c r="P18" s="4">
        <f>IF(G18=H18,0.5,0)</f>
        <v>0.5</v>
      </c>
      <c r="Q18" s="4">
        <f>IF(G18&lt;H18,1,0)</f>
        <v>0</v>
      </c>
      <c r="R18" s="4">
        <f>L18+M18+O18+P18</f>
        <v>1</v>
      </c>
      <c r="S18" s="4">
        <f>M18+N18+P18+Q18</f>
        <v>1</v>
      </c>
    </row>
    <row r="19" spans="1:19" ht="21" x14ac:dyDescent="0.4">
      <c r="A19" s="12"/>
      <c r="B19" s="2"/>
      <c r="C19" s="3"/>
      <c r="D19" s="3"/>
      <c r="E19" s="3"/>
      <c r="F19" s="3"/>
      <c r="G19" s="3"/>
      <c r="H19" s="3"/>
      <c r="I19" s="3"/>
      <c r="J19" s="3"/>
    </row>
    <row r="20" spans="1:19" ht="21.6" thickBot="1" x14ac:dyDescent="0.45">
      <c r="A20" s="12" t="s">
        <v>1</v>
      </c>
      <c r="B20" s="2" t="s">
        <v>1</v>
      </c>
      <c r="C20" s="3"/>
      <c r="D20" s="3"/>
      <c r="E20" s="3"/>
      <c r="F20" s="3"/>
      <c r="G20" s="3"/>
      <c r="H20" s="3"/>
      <c r="I20" s="3"/>
      <c r="J20" s="3"/>
    </row>
    <row r="21" spans="1:19" ht="21.6" thickBot="1" x14ac:dyDescent="0.45">
      <c r="A21" s="12" t="s">
        <v>1</v>
      </c>
      <c r="B21" s="2" t="s">
        <v>9</v>
      </c>
      <c r="C21" s="22"/>
      <c r="D21" s="22"/>
      <c r="E21" s="20"/>
      <c r="F21" s="21"/>
      <c r="G21" s="20"/>
      <c r="H21" s="21"/>
      <c r="I21" s="13" t="str">
        <f>IF(E21+F21+G21+H21&gt;0,R21,"")</f>
        <v/>
      </c>
      <c r="J21" s="14" t="str">
        <f>IF(E21+F21+G21+H21&gt;0,S21,"")</f>
        <v/>
      </c>
      <c r="L21" s="4">
        <f>IF(E21&gt;F21,1,0)</f>
        <v>0</v>
      </c>
      <c r="M21" s="4">
        <f>IF(E21=F21,0.5,0)</f>
        <v>0.5</v>
      </c>
      <c r="N21" s="4">
        <f>IF(E21&lt;F21,1,0)</f>
        <v>0</v>
      </c>
      <c r="O21" s="4">
        <f>IF(G21&gt;H21,1,0)</f>
        <v>0</v>
      </c>
      <c r="P21" s="4">
        <f>IF(G21=H21,0.5,0)</f>
        <v>0.5</v>
      </c>
      <c r="Q21" s="4">
        <f>IF(G21&lt;H21,1,0)</f>
        <v>0</v>
      </c>
      <c r="R21" s="4">
        <f>L21+M21+O21+P21</f>
        <v>1</v>
      </c>
      <c r="S21" s="4">
        <f>M21+N21+P21+Q21</f>
        <v>1</v>
      </c>
    </row>
    <row r="22" spans="1:19" ht="21.6" thickBot="1" x14ac:dyDescent="0.45">
      <c r="A22" s="12"/>
      <c r="B22" s="2"/>
      <c r="C22" s="23"/>
      <c r="D22" s="23"/>
      <c r="E22" s="3"/>
      <c r="F22" s="3"/>
      <c r="G22" s="3"/>
      <c r="H22" s="3"/>
      <c r="I22" s="3"/>
      <c r="J22" s="3"/>
    </row>
    <row r="23" spans="1:19" ht="21.6" thickBot="1" x14ac:dyDescent="0.45">
      <c r="A23" s="1" t="s">
        <v>1</v>
      </c>
      <c r="B23" s="2" t="s">
        <v>1</v>
      </c>
      <c r="C23" s="3"/>
      <c r="D23" s="3"/>
      <c r="E23" s="26" t="s">
        <v>27</v>
      </c>
      <c r="F23" s="26"/>
      <c r="G23" s="26" t="s">
        <v>20</v>
      </c>
      <c r="H23" s="26"/>
      <c r="I23" s="26" t="s">
        <v>26</v>
      </c>
      <c r="J23" s="26"/>
    </row>
    <row r="24" spans="1:19" ht="21.6" thickBot="1" x14ac:dyDescent="0.45">
      <c r="A24" s="1"/>
      <c r="B24" s="1" t="s">
        <v>10</v>
      </c>
      <c r="C24" s="24"/>
      <c r="D24" s="1"/>
      <c r="E24" s="5" t="e">
        <f>L24+M24</f>
        <v>#VALUE!</v>
      </c>
      <c r="F24" s="6" t="e">
        <f>P24+Q24</f>
        <v>#VALUE!</v>
      </c>
      <c r="G24" s="5" t="e">
        <f>I15+I18+I21</f>
        <v>#VALUE!</v>
      </c>
      <c r="H24" s="6" t="e">
        <f>J15+J18+J21</f>
        <v>#VALUE!</v>
      </c>
      <c r="I24" s="5">
        <f>E15+E18+E21+G15+G18+G21</f>
        <v>0</v>
      </c>
      <c r="J24" s="6">
        <f>F15+F18+F21+H15+H18+H21</f>
        <v>0</v>
      </c>
      <c r="L24" s="4" t="e">
        <f>IF(G24&gt;H24,2,0)</f>
        <v>#VALUE!</v>
      </c>
      <c r="M24" s="4" t="e">
        <f>IF(G24=H24,1,0)</f>
        <v>#VALUE!</v>
      </c>
      <c r="P24" s="4" t="e">
        <f>IF(G24=H24,1,0)</f>
        <v>#VALUE!</v>
      </c>
      <c r="Q24" s="4" t="e">
        <f>IF(H24&gt;G24,2,0)</f>
        <v>#VALUE!</v>
      </c>
    </row>
    <row r="25" spans="1:19" ht="15.6" x14ac:dyDescent="0.3">
      <c r="A25" s="7"/>
      <c r="B25" s="7"/>
      <c r="C25" s="7"/>
      <c r="D25" s="7"/>
      <c r="E25" s="8"/>
      <c r="F25" s="8"/>
    </row>
    <row r="27" spans="1:19" ht="15.6" x14ac:dyDescent="0.3">
      <c r="A27" s="9"/>
      <c r="B27" s="9"/>
      <c r="C27" s="10"/>
      <c r="D27" s="10"/>
    </row>
    <row r="28" spans="1:19" ht="15.6" x14ac:dyDescent="0.3">
      <c r="A28" s="9"/>
      <c r="B28" s="7" t="s">
        <v>15</v>
      </c>
      <c r="C28" s="11"/>
      <c r="D28" s="10"/>
    </row>
    <row r="29" spans="1:19" ht="15.6" x14ac:dyDescent="0.3">
      <c r="A29" s="9"/>
      <c r="B29" s="7"/>
      <c r="C29" s="7"/>
      <c r="D29" s="9"/>
    </row>
    <row r="30" spans="1:19" ht="15.6" x14ac:dyDescent="0.3">
      <c r="A30" s="9" t="s">
        <v>16</v>
      </c>
      <c r="B30" s="7" t="s">
        <v>19</v>
      </c>
      <c r="C30" s="11"/>
      <c r="D30" s="10"/>
    </row>
    <row r="31" spans="1:19" ht="15.6" x14ac:dyDescent="0.3">
      <c r="A31" s="9" t="s">
        <v>8</v>
      </c>
      <c r="B31" s="7" t="s">
        <v>18</v>
      </c>
      <c r="C31" s="11"/>
      <c r="D31" s="10"/>
    </row>
    <row r="32" spans="1:19" ht="15.6" x14ac:dyDescent="0.3">
      <c r="A32" s="9"/>
      <c r="B32" s="7"/>
      <c r="C32" s="7"/>
      <c r="D32" s="9"/>
    </row>
    <row r="33" spans="1:4" ht="15.6" x14ac:dyDescent="0.3">
      <c r="A33" s="9"/>
      <c r="B33" s="7"/>
      <c r="C33" s="11"/>
      <c r="D33" s="10"/>
    </row>
    <row r="34" spans="1:4" ht="15.6" x14ac:dyDescent="0.3">
      <c r="A34" s="9"/>
      <c r="B34" s="9"/>
      <c r="C34" s="10"/>
      <c r="D34" s="10"/>
    </row>
    <row r="35" spans="1:4" ht="15.6" x14ac:dyDescent="0.3">
      <c r="A35" s="9"/>
      <c r="B35" s="9"/>
      <c r="C35" s="9"/>
      <c r="D35" s="9"/>
    </row>
  </sheetData>
  <mergeCells count="11">
    <mergeCell ref="C1:G1"/>
    <mergeCell ref="C4:D4"/>
    <mergeCell ref="E13:F13"/>
    <mergeCell ref="G13:H13"/>
    <mergeCell ref="E23:F23"/>
    <mergeCell ref="G23:H23"/>
    <mergeCell ref="I23:J23"/>
    <mergeCell ref="R13:S13"/>
    <mergeCell ref="I13:J13"/>
    <mergeCell ref="E14:F14"/>
    <mergeCell ref="G14:H14"/>
  </mergeCells>
  <pageMargins left="0.7" right="0.7" top="0.78740157499999996" bottom="0.78740157499999996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Geerds</dc:creator>
  <cp:lastModifiedBy>Albert Koops</cp:lastModifiedBy>
  <cp:lastPrinted>2018-11-07T17:14:24Z</cp:lastPrinted>
  <dcterms:created xsi:type="dcterms:W3CDTF">2017-12-09T20:43:54Z</dcterms:created>
  <dcterms:modified xsi:type="dcterms:W3CDTF">2023-11-30T11:07:04Z</dcterms:modified>
</cp:coreProperties>
</file>